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nc0xlj460kio21_43fc\msg\file\2026-09\"/>
    </mc:Choice>
  </mc:AlternateContent>
  <bookViews>
    <workbookView windowWidth="18024" windowHeight="1057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<sst xmlns="http://schemas.openxmlformats.org/spreadsheetml/2006/main" count="56" uniqueCount="29">
  <si>
    <t>市殡仪馆2026年面向社会公开招聘遗体接运司机
综合成绩表</t>
  </si>
  <si>
    <t>序号</t>
  </si>
  <si>
    <t>姓名</t>
  </si>
  <si>
    <t>面试分数</t>
  </si>
  <si>
    <t>折合分数（40%）</t>
  </si>
  <si>
    <t>路试分数</t>
  </si>
  <si>
    <t>折合分数（60%）</t>
  </si>
  <si>
    <t>总分数</t>
  </si>
  <si>
    <t>名次</t>
  </si>
  <si>
    <t>熊腾力</t>
  </si>
  <si>
    <t>刘威</t>
  </si>
  <si>
    <t>阎政勇</t>
  </si>
  <si>
    <t>李涛</t>
  </si>
  <si>
    <t>赵盼</t>
  </si>
  <si>
    <t>廖齐威</t>
  </si>
  <si>
    <t>张国卫</t>
  </si>
  <si>
    <t>雷鹏</t>
  </si>
  <si>
    <t>冯成龙</t>
  </si>
  <si>
    <t>马俊一</t>
  </si>
  <si>
    <t>杨宝元</t>
  </si>
  <si>
    <t>王家丙</t>
  </si>
  <si>
    <t>张磊</t>
  </si>
  <si>
    <t>李顺国</t>
  </si>
  <si>
    <t>杨国华</t>
  </si>
  <si>
    <t>王道德</t>
  </si>
  <si>
    <t>薛宏伟</t>
  </si>
  <si>
    <t>房海辉</t>
  </si>
  <si>
    <t>驾驶员招聘成绩统计表</t>
  </si>
  <si>
    <t>叶竹胜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</si>
</sst>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topLeftCell="D1" workbookViewId="0">
      <selection activeCell="N6" sqref="N6"/>
    </sheetView>
  </sheetViews>
  <sheetFormatPr defaultColWidth="9" defaultRowHeight="14.4" outlineLevelCol="7"/>
  <cols>
    <col min="1" max="1" width="7.22222222222222" customWidth="1"/>
    <col min="2" max="2" width="15.4444444444444" customWidth="1"/>
    <col min="3" max="3" width="16.6111111111111" customWidth="1"/>
    <col min="4" max="4" width="21.4444444444444" customWidth="1"/>
    <col min="5" max="5" width="16.9444444444444" customWidth="1"/>
    <col min="6" max="6" width="24.5740740740741" customWidth="1"/>
    <col min="7" max="7" width="19" customWidth="1"/>
    <col min="8" max="8" width="11.1111111111111" customWidth="1"/>
  </cols>
  <sheetData>
    <row r="1" ht="55" customHeight="1" spans="1:8">
      <c r="A1" s="3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1" customHeight="1" spans="1:8">
      <c r="A3" s="5">
        <v>1</v>
      </c>
      <c r="B3" s="5" t="s">
        <v>9</v>
      </c>
      <c r="C3" s="5">
        <v>87.67</v>
      </c>
      <c r="D3" s="5">
        <f t="shared" ref="D3:D9" si="0">C3*0.4</f>
        <v>35.068</v>
      </c>
      <c r="E3" s="5">
        <v>88.33</v>
      </c>
      <c r="F3" s="5">
        <f t="shared" ref="F3:F9" si="1">E3*0.6</f>
        <v>52.998</v>
      </c>
      <c r="G3" s="5">
        <f t="shared" ref="G3:G9" si="2">D3+F3</f>
        <v>88.066</v>
      </c>
      <c r="H3" s="5">
        <v>1</v>
      </c>
    </row>
    <row r="4" ht="21" customHeight="1" spans="1:8">
      <c r="A4" s="5">
        <v>2</v>
      </c>
      <c r="B4" s="5" t="s">
        <v>10</v>
      </c>
      <c r="C4" s="5">
        <v>88.33</v>
      </c>
      <c r="D4" s="5">
        <f t="shared" si="0"/>
        <v>35.332</v>
      </c>
      <c r="E4" s="5">
        <v>87.67</v>
      </c>
      <c r="F4" s="5">
        <f t="shared" si="1"/>
        <v>52.602</v>
      </c>
      <c r="G4" s="5">
        <f t="shared" si="2"/>
        <v>87.934</v>
      </c>
      <c r="H4" s="5">
        <v>2</v>
      </c>
    </row>
    <row r="5" ht="21" customHeight="1" spans="1:8">
      <c r="A5" s="5">
        <v>3</v>
      </c>
      <c r="B5" s="5" t="s">
        <v>11</v>
      </c>
      <c r="C5" s="5">
        <v>87.33</v>
      </c>
      <c r="D5" s="5">
        <f t="shared" si="0"/>
        <v>34.932</v>
      </c>
      <c r="E5" s="5">
        <v>87</v>
      </c>
      <c r="F5" s="5">
        <f t="shared" si="1"/>
        <v>52.2</v>
      </c>
      <c r="G5" s="5">
        <f t="shared" si="2"/>
        <v>87.132</v>
      </c>
      <c r="H5" s="5">
        <v>3</v>
      </c>
    </row>
    <row r="6" ht="21" customHeight="1" spans="1:8">
      <c r="A6" s="5">
        <v>4</v>
      </c>
      <c r="B6" s="5" t="s">
        <v>12</v>
      </c>
      <c r="C6" s="5">
        <v>85</v>
      </c>
      <c r="D6" s="5">
        <f t="shared" si="0"/>
        <v>34</v>
      </c>
      <c r="E6" s="5">
        <v>88.33</v>
      </c>
      <c r="F6" s="5">
        <f t="shared" si="1"/>
        <v>52.998</v>
      </c>
      <c r="G6" s="5">
        <f t="shared" si="2"/>
        <v>86.998</v>
      </c>
      <c r="H6" s="5">
        <v>4</v>
      </c>
    </row>
    <row r="7" ht="21" customHeight="1" spans="1:8">
      <c r="A7" s="5">
        <v>5</v>
      </c>
      <c r="B7" s="5" t="s">
        <v>13</v>
      </c>
      <c r="C7" s="5">
        <v>84.33</v>
      </c>
      <c r="D7" s="5">
        <f t="shared" si="0"/>
        <v>33.732</v>
      </c>
      <c r="E7" s="5">
        <v>88.33</v>
      </c>
      <c r="F7" s="5">
        <f t="shared" si="1"/>
        <v>52.998</v>
      </c>
      <c r="G7" s="5">
        <f t="shared" si="2"/>
        <v>86.73</v>
      </c>
      <c r="H7" s="5">
        <v>5</v>
      </c>
    </row>
    <row r="8" ht="21" customHeight="1" spans="1:8">
      <c r="A8" s="5">
        <v>6</v>
      </c>
      <c r="B8" s="5" t="s">
        <v>14</v>
      </c>
      <c r="C8" s="5">
        <v>85</v>
      </c>
      <c r="D8" s="5">
        <f t="shared" si="0"/>
        <v>34</v>
      </c>
      <c r="E8" s="5">
        <v>87</v>
      </c>
      <c r="F8" s="5">
        <f t="shared" si="1"/>
        <v>52.2</v>
      </c>
      <c r="G8" s="5">
        <f t="shared" si="2"/>
        <v>86.2</v>
      </c>
      <c r="H8" s="5">
        <v>6</v>
      </c>
    </row>
    <row r="9" ht="21" customHeight="1" spans="1:8">
      <c r="A9" s="5">
        <v>7</v>
      </c>
      <c r="B9" s="5" t="s">
        <v>15</v>
      </c>
      <c r="C9" s="5">
        <v>86.67</v>
      </c>
      <c r="D9" s="5">
        <f t="shared" si="0"/>
        <v>34.668</v>
      </c>
      <c r="E9" s="5">
        <v>82.67</v>
      </c>
      <c r="F9" s="5">
        <f t="shared" si="1"/>
        <v>49.602</v>
      </c>
      <c r="G9" s="5">
        <f t="shared" si="2"/>
        <v>84.27</v>
      </c>
      <c r="H9" s="5">
        <v>7</v>
      </c>
    </row>
    <row r="10" ht="21" customHeight="1" spans="1:8">
      <c r="A10" s="5">
        <v>8</v>
      </c>
      <c r="B10" s="5" t="s">
        <v>16</v>
      </c>
      <c r="C10" s="5">
        <v>82.33</v>
      </c>
      <c r="D10" s="5">
        <f t="shared" ref="D10:D21" si="3">C10*0.4</f>
        <v>32.932</v>
      </c>
      <c r="E10" s="5">
        <v>85</v>
      </c>
      <c r="F10" s="5">
        <f t="shared" ref="F10:F21" si="4">E10*0.6</f>
        <v>51</v>
      </c>
      <c r="G10" s="5">
        <f t="shared" ref="G10:G21" si="5">D10+F10</f>
        <v>83.932</v>
      </c>
      <c r="H10" s="5">
        <v>8</v>
      </c>
    </row>
    <row r="11" ht="21" customHeight="1" spans="1:8">
      <c r="A11" s="5">
        <v>9</v>
      </c>
      <c r="B11" s="5" t="s">
        <v>17</v>
      </c>
      <c r="C11" s="5">
        <v>83</v>
      </c>
      <c r="D11" s="5">
        <f t="shared" si="3"/>
        <v>33.2</v>
      </c>
      <c r="E11" s="5">
        <v>81</v>
      </c>
      <c r="F11" s="5">
        <f t="shared" si="4"/>
        <v>48.6</v>
      </c>
      <c r="G11" s="5">
        <f t="shared" si="5"/>
        <v>81.8</v>
      </c>
      <c r="H11" s="5">
        <v>9</v>
      </c>
    </row>
    <row r="12" ht="21" customHeight="1" spans="1:8">
      <c r="A12" s="5">
        <v>10</v>
      </c>
      <c r="B12" s="5" t="s">
        <v>18</v>
      </c>
      <c r="C12" s="5">
        <v>86.33</v>
      </c>
      <c r="D12" s="5">
        <f t="shared" si="3"/>
        <v>34.532</v>
      </c>
      <c r="E12" s="5">
        <v>76.66</v>
      </c>
      <c r="F12" s="5">
        <f t="shared" si="4"/>
        <v>45.996</v>
      </c>
      <c r="G12" s="5">
        <f t="shared" si="5"/>
        <v>80.528</v>
      </c>
      <c r="H12" s="5">
        <v>10</v>
      </c>
    </row>
    <row r="13" ht="21" customHeight="1" spans="1:8">
      <c r="A13" s="5">
        <v>11</v>
      </c>
      <c r="B13" s="5" t="s">
        <v>19</v>
      </c>
      <c r="C13" s="5">
        <v>80</v>
      </c>
      <c r="D13" s="5">
        <f t="shared" si="3"/>
        <v>32</v>
      </c>
      <c r="E13" s="5">
        <v>79.33</v>
      </c>
      <c r="F13" s="5">
        <f t="shared" si="4"/>
        <v>47.598</v>
      </c>
      <c r="G13" s="5">
        <f t="shared" si="5"/>
        <v>79.598</v>
      </c>
      <c r="H13" s="5">
        <v>11</v>
      </c>
    </row>
    <row r="14" ht="21" customHeight="1" spans="1:8">
      <c r="A14" s="5">
        <v>12</v>
      </c>
      <c r="B14" s="5" t="s">
        <v>20</v>
      </c>
      <c r="C14" s="5">
        <v>85.67</v>
      </c>
      <c r="D14" s="5">
        <f t="shared" si="3"/>
        <v>34.268</v>
      </c>
      <c r="E14" s="5">
        <v>74.3</v>
      </c>
      <c r="F14" s="5">
        <f t="shared" si="4"/>
        <v>44.58</v>
      </c>
      <c r="G14" s="5">
        <f t="shared" si="5"/>
        <v>78.848</v>
      </c>
      <c r="H14" s="5">
        <v>12</v>
      </c>
    </row>
    <row r="15" ht="21" customHeight="1" spans="1:8">
      <c r="A15" s="5">
        <v>13</v>
      </c>
      <c r="B15" s="5" t="s">
        <v>21</v>
      </c>
      <c r="C15" s="5">
        <v>83.67</v>
      </c>
      <c r="D15" s="5">
        <f t="shared" si="3"/>
        <v>33.468</v>
      </c>
      <c r="E15" s="5">
        <v>75</v>
      </c>
      <c r="F15" s="5">
        <f t="shared" si="4"/>
        <v>45</v>
      </c>
      <c r="G15" s="5">
        <f t="shared" si="5"/>
        <v>78.468</v>
      </c>
      <c r="H15" s="5">
        <v>13</v>
      </c>
    </row>
    <row r="16" ht="21" customHeight="1" spans="1:8">
      <c r="A16" s="5">
        <v>14</v>
      </c>
      <c r="B16" s="5" t="s">
        <v>22</v>
      </c>
      <c r="C16" s="5">
        <v>86</v>
      </c>
      <c r="D16" s="5">
        <f t="shared" si="3"/>
        <v>34.4</v>
      </c>
      <c r="E16" s="5">
        <v>72</v>
      </c>
      <c r="F16" s="5">
        <f t="shared" si="4"/>
        <v>43.2</v>
      </c>
      <c r="G16" s="5">
        <f t="shared" si="5"/>
        <v>77.6</v>
      </c>
      <c r="H16" s="5">
        <v>14</v>
      </c>
    </row>
    <row r="17" ht="21" customHeight="1" spans="1:8">
      <c r="A17" s="5">
        <v>15</v>
      </c>
      <c r="B17" s="5" t="s">
        <v>23</v>
      </c>
      <c r="C17" s="5">
        <v>81</v>
      </c>
      <c r="D17" s="5">
        <f t="shared" si="3"/>
        <v>32.4</v>
      </c>
      <c r="E17" s="5">
        <v>73</v>
      </c>
      <c r="F17" s="5">
        <f t="shared" si="4"/>
        <v>43.8</v>
      </c>
      <c r="G17" s="5">
        <f t="shared" si="5"/>
        <v>76.2</v>
      </c>
      <c r="H17" s="5">
        <v>15</v>
      </c>
    </row>
    <row r="18" ht="21" customHeight="1" spans="1:8">
      <c r="A18" s="5">
        <v>16</v>
      </c>
      <c r="B18" s="5" t="s">
        <v>24</v>
      </c>
      <c r="C18" s="5">
        <v>84</v>
      </c>
      <c r="D18" s="5">
        <f t="shared" si="3"/>
        <v>33.6</v>
      </c>
      <c r="E18" s="5">
        <v>70.67</v>
      </c>
      <c r="F18" s="5">
        <f t="shared" si="4"/>
        <v>42.402</v>
      </c>
      <c r="G18" s="5">
        <f t="shared" si="5"/>
        <v>76.002</v>
      </c>
      <c r="H18" s="5">
        <v>16</v>
      </c>
    </row>
    <row r="19" ht="21" customHeight="1" spans="1:8">
      <c r="A19" s="5">
        <v>17</v>
      </c>
      <c r="B19" s="5" t="s">
        <v>25</v>
      </c>
      <c r="C19" s="5">
        <v>81.33</v>
      </c>
      <c r="D19" s="5">
        <f t="shared" si="3"/>
        <v>32.532</v>
      </c>
      <c r="E19" s="5">
        <v>72.33</v>
      </c>
      <c r="F19" s="5">
        <f t="shared" si="4"/>
        <v>43.398</v>
      </c>
      <c r="G19" s="5">
        <f t="shared" si="5"/>
        <v>75.93</v>
      </c>
      <c r="H19" s="5">
        <v>17</v>
      </c>
    </row>
    <row r="20" ht="21" customHeight="1" spans="1:8">
      <c r="A20" s="5">
        <v>18</v>
      </c>
      <c r="B20" s="5" t="s">
        <v>26</v>
      </c>
      <c r="C20" s="5">
        <v>82</v>
      </c>
      <c r="D20" s="5">
        <f t="shared" si="3"/>
        <v>32.8</v>
      </c>
      <c r="E20" s="5">
        <v>70</v>
      </c>
      <c r="F20" s="5">
        <f t="shared" si="4"/>
        <v>42</v>
      </c>
      <c r="G20" s="5">
        <f t="shared" si="5"/>
        <v>74.8</v>
      </c>
      <c r="H20" s="5">
        <v>18</v>
      </c>
    </row>
    <row r="21" ht="17.4" spans="1:8">
      <c r="A21" s="6"/>
      <c r="B21" s="6"/>
      <c r="C21" s="6"/>
      <c r="D21" s="6"/>
      <c r="E21" s="6"/>
      <c r="F21" s="6"/>
      <c r="G21" s="6"/>
      <c r="H21" s="6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I17" sqref="I17"/>
    </sheetView>
  </sheetViews>
  <sheetFormatPr defaultColWidth="9" defaultRowHeight="14.4" outlineLevelCol="7"/>
  <cols>
    <col min="2" max="2" width="16.1296296296296" customWidth="1"/>
    <col min="3" max="3" width="12.5" customWidth="1"/>
    <col min="4" max="4" width="17" customWidth="1"/>
    <col min="5" max="5" width="13.6296296296296" customWidth="1"/>
    <col min="6" max="7" width="19" customWidth="1"/>
    <col min="8" max="8" width="18" customWidth="1"/>
  </cols>
  <sheetData>
    <row r="1" ht="33" customHeight="1" spans="1:8">
      <c r="A1" s="1" t="s">
        <v>27</v>
      </c>
      <c r="B1" s="1"/>
      <c r="C1" s="1"/>
      <c r="D1" s="1"/>
      <c r="E1" s="1"/>
      <c r="F1" s="1"/>
      <c r="G1" s="1"/>
      <c r="H1" s="1"/>
    </row>
    <row r="2" ht="2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>
        <v>1</v>
      </c>
      <c r="B3" t="s">
        <v>25</v>
      </c>
      <c r="C3">
        <v>81.33</v>
      </c>
      <c r="D3">
        <f t="shared" ref="D3:D21" si="0">C3*0.4</f>
        <v>32.532</v>
      </c>
      <c r="E3">
        <v>72.33</v>
      </c>
      <c r="F3">
        <f t="shared" ref="F3:F21" si="1">E3*0.6</f>
        <v>43.398</v>
      </c>
      <c r="G3">
        <f t="shared" ref="G3:G21" si="2">D3+F3</f>
        <v>75.93</v>
      </c>
      <c r="H3">
        <v>17</v>
      </c>
    </row>
    <row r="4" spans="1:8">
      <c r="A4">
        <v>2</v>
      </c>
      <c r="B4" t="s">
        <v>21</v>
      </c>
      <c r="C4">
        <v>83.67</v>
      </c>
      <c r="D4">
        <f t="shared" si="0"/>
        <v>33.468</v>
      </c>
      <c r="E4">
        <v>75</v>
      </c>
      <c r="F4">
        <f t="shared" si="1"/>
        <v>45</v>
      </c>
      <c r="G4">
        <f t="shared" si="2"/>
        <v>78.468</v>
      </c>
      <c r="H4">
        <v>13</v>
      </c>
    </row>
    <row r="5" spans="1:8">
      <c r="A5">
        <v>3</v>
      </c>
      <c r="B5" t="s">
        <v>16</v>
      </c>
      <c r="C5">
        <v>82.33</v>
      </c>
      <c r="D5">
        <f t="shared" si="0"/>
        <v>32.932</v>
      </c>
      <c r="E5">
        <v>85</v>
      </c>
      <c r="F5">
        <f t="shared" si="1"/>
        <v>51</v>
      </c>
      <c r="G5">
        <f t="shared" si="2"/>
        <v>83.932</v>
      </c>
      <c r="H5">
        <v>8</v>
      </c>
    </row>
    <row r="6" spans="1:8">
      <c r="A6">
        <v>4</v>
      </c>
      <c r="B6" t="s">
        <v>17</v>
      </c>
      <c r="C6">
        <v>83</v>
      </c>
      <c r="D6">
        <f t="shared" si="0"/>
        <v>33.2</v>
      </c>
      <c r="E6">
        <v>81</v>
      </c>
      <c r="F6">
        <f t="shared" si="1"/>
        <v>48.6</v>
      </c>
      <c r="G6">
        <f t="shared" si="2"/>
        <v>81.8</v>
      </c>
      <c r="H6">
        <v>9</v>
      </c>
    </row>
    <row r="7" spans="1:8">
      <c r="A7">
        <v>5</v>
      </c>
      <c r="B7" t="s">
        <v>24</v>
      </c>
      <c r="C7">
        <v>84</v>
      </c>
      <c r="D7">
        <f t="shared" si="0"/>
        <v>33.6</v>
      </c>
      <c r="E7">
        <v>70.67</v>
      </c>
      <c r="F7">
        <f t="shared" si="1"/>
        <v>42.402</v>
      </c>
      <c r="G7">
        <f t="shared" si="2"/>
        <v>76.002</v>
      </c>
      <c r="H7">
        <v>16</v>
      </c>
    </row>
    <row r="8" spans="1:8">
      <c r="A8">
        <v>6</v>
      </c>
      <c r="B8" t="s">
        <v>23</v>
      </c>
      <c r="C8">
        <v>81</v>
      </c>
      <c r="D8">
        <f t="shared" si="0"/>
        <v>32.4</v>
      </c>
      <c r="E8">
        <v>73</v>
      </c>
      <c r="F8">
        <f t="shared" si="1"/>
        <v>43.8</v>
      </c>
      <c r="G8">
        <f t="shared" si="2"/>
        <v>76.2</v>
      </c>
      <c r="H8">
        <v>15</v>
      </c>
    </row>
    <row r="9" spans="1:8">
      <c r="A9">
        <v>7</v>
      </c>
      <c r="B9" t="s">
        <v>10</v>
      </c>
      <c r="C9">
        <v>88.33</v>
      </c>
      <c r="D9">
        <f t="shared" si="0"/>
        <v>35.332</v>
      </c>
      <c r="E9">
        <v>87.67</v>
      </c>
      <c r="F9">
        <f t="shared" si="1"/>
        <v>52.602</v>
      </c>
      <c r="G9">
        <f t="shared" si="2"/>
        <v>87.934</v>
      </c>
      <c r="H9">
        <v>2</v>
      </c>
    </row>
    <row r="10" spans="1:8">
      <c r="A10">
        <v>8</v>
      </c>
      <c r="B10" t="s">
        <v>22</v>
      </c>
      <c r="C10">
        <v>86</v>
      </c>
      <c r="D10">
        <f t="shared" si="0"/>
        <v>34.4</v>
      </c>
      <c r="E10">
        <v>72</v>
      </c>
      <c r="F10">
        <f t="shared" si="1"/>
        <v>43.2</v>
      </c>
      <c r="G10">
        <f t="shared" si="2"/>
        <v>77.6</v>
      </c>
      <c r="H10">
        <v>14</v>
      </c>
    </row>
    <row r="11" spans="1:8">
      <c r="A11">
        <v>9</v>
      </c>
      <c r="B11" t="s">
        <v>18</v>
      </c>
      <c r="C11">
        <v>86.33</v>
      </c>
      <c r="D11">
        <f t="shared" si="0"/>
        <v>34.532</v>
      </c>
      <c r="E11">
        <v>76.66</v>
      </c>
      <c r="F11">
        <f t="shared" si="1"/>
        <v>45.996</v>
      </c>
      <c r="G11">
        <f t="shared" si="2"/>
        <v>80.528</v>
      </c>
      <c r="H11">
        <v>10</v>
      </c>
    </row>
    <row r="12" spans="1:8">
      <c r="A12">
        <v>10</v>
      </c>
      <c r="B12" t="s">
        <v>14</v>
      </c>
      <c r="C12">
        <v>85</v>
      </c>
      <c r="D12">
        <f t="shared" si="0"/>
        <v>34</v>
      </c>
      <c r="E12">
        <v>87</v>
      </c>
      <c r="F12">
        <f t="shared" si="1"/>
        <v>52.2</v>
      </c>
      <c r="G12">
        <f t="shared" si="2"/>
        <v>86.2</v>
      </c>
      <c r="H12">
        <v>6</v>
      </c>
    </row>
    <row r="13" spans="1:8">
      <c r="A13">
        <v>11</v>
      </c>
      <c r="B13" t="s">
        <v>9</v>
      </c>
      <c r="C13">
        <v>87.67</v>
      </c>
      <c r="D13">
        <f t="shared" si="0"/>
        <v>35.068</v>
      </c>
      <c r="E13">
        <v>88.33</v>
      </c>
      <c r="F13">
        <f t="shared" si="1"/>
        <v>52.998</v>
      </c>
      <c r="G13">
        <f t="shared" si="2"/>
        <v>88.066</v>
      </c>
      <c r="H13">
        <v>1</v>
      </c>
    </row>
    <row r="14" spans="1:8">
      <c r="A14">
        <v>12</v>
      </c>
      <c r="B14" t="s">
        <v>19</v>
      </c>
      <c r="C14">
        <v>80</v>
      </c>
      <c r="D14">
        <f t="shared" si="0"/>
        <v>32</v>
      </c>
      <c r="E14">
        <v>79.33</v>
      </c>
      <c r="F14">
        <f t="shared" si="1"/>
        <v>47.598</v>
      </c>
      <c r="G14">
        <f t="shared" si="2"/>
        <v>79.598</v>
      </c>
      <c r="H14">
        <v>11</v>
      </c>
    </row>
    <row r="15" spans="1:8">
      <c r="A15">
        <v>13</v>
      </c>
      <c r="B15" t="s">
        <v>20</v>
      </c>
      <c r="C15">
        <v>85.67</v>
      </c>
      <c r="D15">
        <f t="shared" si="0"/>
        <v>34.268</v>
      </c>
      <c r="E15">
        <v>74.3</v>
      </c>
      <c r="F15">
        <f t="shared" si="1"/>
        <v>44.58</v>
      </c>
      <c r="G15">
        <f t="shared" si="2"/>
        <v>78.848</v>
      </c>
      <c r="H15">
        <v>12</v>
      </c>
    </row>
    <row r="16" customFormat="1" spans="1:8">
      <c r="A16">
        <v>14</v>
      </c>
      <c r="B16" t="s">
        <v>28</v>
      </c>
      <c r="C16">
        <v>84</v>
      </c>
      <c r="D16">
        <f t="shared" si="0"/>
        <v>33.6</v>
      </c>
      <c r="F16">
        <f t="shared" si="1"/>
        <v>0</v>
      </c>
      <c r="G16">
        <f t="shared" si="2"/>
        <v>33.6</v>
      </c>
      <c r="H16">
        <v>19</v>
      </c>
    </row>
    <row r="17" spans="1:8">
      <c r="A17">
        <v>15</v>
      </c>
      <c r="B17" t="s">
        <v>15</v>
      </c>
      <c r="C17">
        <v>86.67</v>
      </c>
      <c r="D17">
        <f t="shared" si="0"/>
        <v>34.668</v>
      </c>
      <c r="E17">
        <v>82.67</v>
      </c>
      <c r="F17">
        <f t="shared" si="1"/>
        <v>49.602</v>
      </c>
      <c r="G17">
        <f t="shared" si="2"/>
        <v>84.27</v>
      </c>
      <c r="H17">
        <v>7</v>
      </c>
    </row>
    <row r="18" spans="1:8">
      <c r="A18">
        <v>16</v>
      </c>
      <c r="B18" t="s">
        <v>13</v>
      </c>
      <c r="C18">
        <v>84.33</v>
      </c>
      <c r="D18">
        <f t="shared" si="0"/>
        <v>33.732</v>
      </c>
      <c r="E18">
        <v>88.33</v>
      </c>
      <c r="F18">
        <f t="shared" si="1"/>
        <v>52.998</v>
      </c>
      <c r="G18">
        <f t="shared" si="2"/>
        <v>86.73</v>
      </c>
      <c r="H18">
        <v>5</v>
      </c>
    </row>
    <row r="19" spans="1:8">
      <c r="A19">
        <v>17</v>
      </c>
      <c r="B19" t="s">
        <v>12</v>
      </c>
      <c r="C19">
        <v>85</v>
      </c>
      <c r="D19">
        <f t="shared" si="0"/>
        <v>34</v>
      </c>
      <c r="E19">
        <v>88.33</v>
      </c>
      <c r="F19">
        <f t="shared" si="1"/>
        <v>52.998</v>
      </c>
      <c r="G19">
        <f t="shared" si="2"/>
        <v>86.998</v>
      </c>
      <c r="H19">
        <v>4</v>
      </c>
    </row>
    <row r="20" spans="1:8">
      <c r="A20">
        <v>18</v>
      </c>
      <c r="B20" t="s">
        <v>11</v>
      </c>
      <c r="C20">
        <v>87.33</v>
      </c>
      <c r="D20">
        <f t="shared" si="0"/>
        <v>34.932</v>
      </c>
      <c r="E20">
        <v>87</v>
      </c>
      <c r="F20">
        <f t="shared" si="1"/>
        <v>52.2</v>
      </c>
      <c r="G20">
        <f t="shared" si="2"/>
        <v>87.132</v>
      </c>
      <c r="H20">
        <v>3</v>
      </c>
    </row>
    <row r="21" spans="1:8">
      <c r="A21">
        <v>19</v>
      </c>
      <c r="B21" t="s">
        <v>26</v>
      </c>
      <c r="C21">
        <v>82</v>
      </c>
      <c r="D21">
        <f t="shared" si="0"/>
        <v>32.8</v>
      </c>
      <c r="E21">
        <v>70</v>
      </c>
      <c r="F21">
        <f t="shared" si="1"/>
        <v>42</v>
      </c>
      <c r="G21">
        <f t="shared" si="2"/>
        <v>74.8</v>
      </c>
      <c r="H21">
        <v>18</v>
      </c>
    </row>
    <row r="23" customFormat="1" spans="1:8">
      <c r="B23" t="s">
        <v>9</v>
      </c>
      <c r="C23">
        <v>87.67</v>
      </c>
      <c r="D23">
        <f>C23*0.4</f>
        <v>35.068</v>
      </c>
      <c r="E23">
        <v>88.33</v>
      </c>
      <c r="F23">
        <f>E23*0.6</f>
        <v>52.998</v>
      </c>
      <c r="G23">
        <f>D23+F23</f>
        <v>88.066</v>
      </c>
      <c r="H23">
        <v>1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袁月</cp:lastModifiedBy>
  <dcterms:created xsi:type="dcterms:W3CDTF">2023-05-12T11:15:00Z</dcterms:created>
  <dcterms:modified xsi:type="dcterms:W3CDTF">2026-09-20T09:30:59Z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EC7E52A265FB4F8EACF559543D13A2F0_13</vt:lpwstr>
  </property>
  <property fmtid="{D5CDD505-2E9C-101B-9397-08002B2CF9AE}" pid="4" name="CalculationRule">
    <vt:i4>0</vt:i4>
  </property>
</Properties>
</file>